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ifinancegroup-my.sharepoint.com/personal/phil_cfifinance_com_au/Documents/Sort this out/"/>
    </mc:Choice>
  </mc:AlternateContent>
  <xr:revisionPtr revIDLastSave="300" documentId="8_{74A5E849-D25D-49FA-80E3-4E24C03FC6F6}" xr6:coauthVersionLast="47" xr6:coauthVersionMax="47" xr10:uidLastSave="{DABE48E6-45D4-4244-9EEA-0735648FDCD9}"/>
  <workbookProtection workbookAlgorithmName="SHA-512" workbookHashValue="pkc/ScqjY06gVWyLtiJ3mzniTcaHcq9nMdOfrowDLJZ5HsuVaVnjkqZ7TDd1T+UBroNB7R5Fs1VQ0H6YylvcRQ==" workbookSaltValue="MZAIodML1OSwqqJ1LmX6Vg==" workbookSpinCount="100000" lockStructure="1"/>
  <bookViews>
    <workbookView xWindow="-120" yWindow="-120" windowWidth="29040" windowHeight="15720" xr2:uid="{0930AECB-1822-4451-9C12-06869FEB039D}"/>
  </bookViews>
  <sheets>
    <sheet name="Instructions" sheetId="3" r:id="rId1"/>
    <sheet name="Starting a Business" sheetId="1" r:id="rId2"/>
    <sheet name="Buying a Business" sheetId="5" r:id="rId3"/>
    <sheet name="Controls" sheetId="2" state="hidden" r:id="rId4"/>
  </sheets>
  <definedNames>
    <definedName name="borrowingOptions">Controls!$A$1:$A$5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  <c r="E21" i="1"/>
  <c r="A22" i="5"/>
  <c r="B21" i="5"/>
  <c r="D16" i="5"/>
  <c r="D19" i="1"/>
  <c r="B21" i="1"/>
  <c r="A22" i="1"/>
  <c r="A24" i="5" l="1"/>
  <c r="A24" i="1"/>
</calcChain>
</file>

<file path=xl/sharedStrings.xml><?xml version="1.0" encoding="utf-8"?>
<sst xmlns="http://schemas.openxmlformats.org/spreadsheetml/2006/main" count="63" uniqueCount="47">
  <si>
    <t>Lease Bond / Bank Guarantee</t>
  </si>
  <si>
    <t>This is how much you propose to borrow from CFI</t>
  </si>
  <si>
    <t>If your business will operate from physical premises, how much do you expect to spend on fitout (e.g. Signage, interior design, building works)</t>
  </si>
  <si>
    <t>Fitout Costs:</t>
  </si>
  <si>
    <t>Proposed Loan Amount:</t>
  </si>
  <si>
    <t>Lease Bond / Bank Guarantee:</t>
  </si>
  <si>
    <t>You will need to reserve some cash for Working Capital until your business can support itself. Enter that amount here.</t>
  </si>
  <si>
    <t>Total COSTS:</t>
  </si>
  <si>
    <t>Total FUNDING:</t>
  </si>
  <si>
    <t>Bank Loan</t>
  </si>
  <si>
    <t>Family Borrowing</t>
  </si>
  <si>
    <t>Vendor Finance</t>
  </si>
  <si>
    <t>Other / Mixed</t>
  </si>
  <si>
    <t>If you're leasing physical premises you will probably require a Lease Bond. You might have to pay this in cash or maybe a Bank Guarantee</t>
  </si>
  <si>
    <t>If you've already paid for any material amounts (that you have included in your Costs column) then enter that amount here</t>
  </si>
  <si>
    <t>Your Cash Savings / Capital:</t>
  </si>
  <si>
    <t>Already Paid:</t>
  </si>
  <si>
    <t>Landlord Contribution:</t>
  </si>
  <si>
    <t>Other Borrowing:</t>
  </si>
  <si>
    <t>Equipment Costs:</t>
  </si>
  <si>
    <t>Soft Costs:</t>
  </si>
  <si>
    <t>Other Costs:</t>
  </si>
  <si>
    <t>Working Capital:</t>
  </si>
  <si>
    <t>Some landlords will offer incentives for long-term leases. If the landlord is paying for any fitout or other Costs, include that amount here</t>
  </si>
  <si>
    <t>Enter the cost of any material items of equipment, such as Kitchen Equipment, Large Tools, Point-of-Sale, Technology, etc.</t>
  </si>
  <si>
    <t>Anything that didn't fit into one of the categories above goes here</t>
  </si>
  <si>
    <r>
      <t xml:space="preserve">Use this field for legal expenses, accountant fees, </t>
    </r>
    <r>
      <rPr>
        <b/>
        <sz val="10"/>
        <color theme="1"/>
        <rFont val="Aptos Narrow"/>
        <family val="2"/>
        <scheme val="minor"/>
      </rPr>
      <t>Franchise Fees</t>
    </r>
    <r>
      <rPr>
        <sz val="10"/>
        <color theme="1"/>
        <rFont val="Aptos Narrow"/>
        <family val="2"/>
        <scheme val="minor"/>
      </rPr>
      <t xml:space="preserve"> etc.</t>
    </r>
  </si>
  <si>
    <t>Template B - Buying a Business</t>
  </si>
  <si>
    <t>Business Purchase Price:</t>
  </si>
  <si>
    <t>The Purchase Price for the business you're looking to purchase
(excluding Stock if it's shown separetely)</t>
  </si>
  <si>
    <t>Stock:</t>
  </si>
  <si>
    <t>If stock is shown separately to the purchase price you can enter an estimate here.</t>
  </si>
  <si>
    <r>
      <t xml:space="preserve">Use this field for legal expenses, accountant fees, </t>
    </r>
    <r>
      <rPr>
        <b/>
        <sz val="10"/>
        <color theme="1"/>
        <rFont val="Aptos Narrow"/>
        <family val="2"/>
        <scheme val="minor"/>
      </rPr>
      <t>Franchise Transfer Fees</t>
    </r>
    <r>
      <rPr>
        <sz val="10"/>
        <color theme="1"/>
        <rFont val="Aptos Narrow"/>
        <family val="2"/>
        <scheme val="minor"/>
      </rPr>
      <t>, etc.</t>
    </r>
  </si>
  <si>
    <t>Deposit Paid:</t>
  </si>
  <si>
    <t>If you've already paid a deposit against the purchase price enter it here</t>
  </si>
  <si>
    <t>Template A - Starting a New Business</t>
  </si>
  <si>
    <t>You can use this template to help yourself and your lender to understand key aspects of your new business</t>
  </si>
  <si>
    <t>Simply select either Template A (Starting a Business) or Template B (Buying a Business) and fill out each cell carefully</t>
  </si>
  <si>
    <t>Once complete you're looking for a small Surplus or a Break Even Scenario. If your scenario results in a Shortfall it's time to review each of your inputs.</t>
  </si>
  <si>
    <t>Cost &amp; Funding Template - Instructions</t>
  </si>
  <si>
    <t>Understanding your key Costs and your sources of Funds is critical to any business Startup or Acquisition.</t>
  </si>
  <si>
    <t>- New Zealand - Call 0800 456 687 / applications@cfifinance.co.nz</t>
  </si>
  <si>
    <t>- Australia Call 1300 659 676 / applications@cfifinance.com.au</t>
  </si>
  <si>
    <t>If you get stuck you can contact CFI Finance:</t>
  </si>
  <si>
    <t>If you're borrowing funds from any other source (such as Vendor Finance or Family Loan) enter that amount here</t>
  </si>
  <si>
    <t>If you're borrowing funds from any other source (such as Vendor Finance of Family Loan) enter that amount here</t>
  </si>
  <si>
    <t>[Select]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</si>
</sst>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 tint="-0.249977111117893"/>
      </left>
      <right style="thin">
        <color theme="0"/>
      </right>
      <top style="thin">
        <color theme="2" tint="-0.249977111117893"/>
      </top>
      <bottom style="thin">
        <color theme="0"/>
      </bottom>
      <diagonal/>
    </border>
    <border>
      <left style="thin">
        <color theme="0"/>
      </left>
      <right style="thin">
        <color theme="2" tint="-0.249977111117893"/>
      </right>
      <top style="thin">
        <color theme="2" tint="-0.249977111117893"/>
      </top>
      <bottom style="thin">
        <color theme="0"/>
      </bottom>
      <diagonal/>
    </border>
    <border>
      <left style="thin">
        <color theme="2" tint="-0.249977111117893"/>
      </left>
      <right style="thin">
        <color theme="0"/>
      </right>
      <top style="thin">
        <color theme="0"/>
      </top>
      <bottom style="thin">
        <color theme="2" tint="-0.249977111117893"/>
      </bottom>
      <diagonal/>
    </border>
    <border>
      <left style="thin">
        <color theme="0"/>
      </left>
      <right style="thin">
        <color theme="2" tint="-0.249977111117893"/>
      </right>
      <top style="thin">
        <color theme="0"/>
      </top>
      <bottom style="thin">
        <color theme="2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164" fontId="3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44" fontId="5" fillId="0" borderId="10" xfId="1" applyFont="1" applyBorder="1"/>
    <xf numFmtId="0" fontId="0" fillId="0" borderId="4" xfId="0" applyBorder="1"/>
    <xf numFmtId="0" fontId="0" fillId="0" borderId="2" xfId="0" applyBorder="1"/>
    <xf numFmtId="164" fontId="5" fillId="2" borderId="6" xfId="1" applyNumberFormat="1" applyFont="1" applyFill="1" applyBorder="1" applyAlignment="1" applyProtection="1">
      <alignment vertical="center"/>
      <protection locked="0"/>
    </xf>
    <xf numFmtId="164" fontId="5" fillId="3" borderId="6" xfId="1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0" fillId="0" borderId="1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4">
    <dxf>
      <font>
        <color rgb="FFFF0000"/>
      </font>
    </dxf>
    <dxf>
      <font>
        <color theme="1"/>
      </font>
      <fill>
        <patternFill>
          <bgColor theme="5" tint="0.59996337778862885"/>
        </patternFill>
      </fill>
    </dxf>
    <dxf>
      <font>
        <color rgb="FFFF0000"/>
      </font>
    </dxf>
    <dxf>
      <font>
        <color theme="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6AC7E"/>
      <color rgb="FFDC98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4895850</xdr:colOff>
      <xdr:row>0</xdr:row>
      <xdr:rowOff>85725</xdr:rowOff>
    </xdr:from>
    <xdr:to>
      <xdr:col>0</xdr:col>
      <xdr:colOff>5848483</xdr:colOff>
      <xdr:row>0</xdr:row>
      <xdr:rowOff>552515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2D2D91-9EC5-C1C3-6C48-92226C588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85725"/>
          <a:ext cx="952633" cy="46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AEE1-AD64-40FD-A9AA-F2D58EA81CCB}">
  <sheetPr>
    <tabColor rgb="FFFFFF00"/>
  </sheetPr>
  <dimension ref="A1:K12"/>
  <sheetViews>
    <sheetView tabSelected="1" workbookViewId="0">
      <selection activeCell="A5" sqref="A5"/>
    </sheetView>
  </sheetViews>
  <sheetFormatPr defaultColWidth="0" defaultRowHeight="15" zeroHeight="1" x14ac:dyDescent="0.25"/>
  <cols>
    <col min="1" max="1" width="91.85546875" customWidth="1"/>
    <col min="2" max="11" width="0" hidden="1" customWidth="1"/>
    <col min="12" max="16384" width="9.140625" hidden="1"/>
  </cols>
  <sheetData>
    <row r="1" spans="1:1" ht="48" customHeight="1" x14ac:dyDescent="0.25">
      <c r="A1" s="5"/>
    </row>
    <row r="2" spans="1:1" ht="24" x14ac:dyDescent="0.4">
      <c r="A2" s="6" t="s">
        <v>39</v>
      </c>
    </row>
    <row r="3" spans="1:1" s="3" customFormat="1" ht="57.75" customHeight="1" x14ac:dyDescent="0.25">
      <c r="A3" s="7" t="s">
        <v>40</v>
      </c>
    </row>
    <row r="4" spans="1:1" s="3" customFormat="1" ht="57.75" customHeight="1" x14ac:dyDescent="0.25">
      <c r="A4" s="7" t="s">
        <v>36</v>
      </c>
    </row>
    <row r="5" spans="1:1" s="3" customFormat="1" ht="57.75" customHeight="1" x14ac:dyDescent="0.25">
      <c r="A5" s="7" t="s">
        <v>37</v>
      </c>
    </row>
    <row r="6" spans="1:1" s="3" customFormat="1" ht="57.75" customHeight="1" x14ac:dyDescent="0.25">
      <c r="A6" s="7" t="s">
        <v>38</v>
      </c>
    </row>
    <row r="7" spans="1:1" ht="27" customHeight="1" x14ac:dyDescent="0.25">
      <c r="A7" s="8" t="s">
        <v>43</v>
      </c>
    </row>
    <row r="8" spans="1:1" ht="27" customHeight="1" x14ac:dyDescent="0.25">
      <c r="A8" s="9" t="s">
        <v>41</v>
      </c>
    </row>
    <row r="9" spans="1:1" ht="27" customHeight="1" x14ac:dyDescent="0.25">
      <c r="A9" s="9" t="s">
        <v>42</v>
      </c>
    </row>
    <row r="10" spans="1:1" x14ac:dyDescent="0.25">
      <c r="A10" s="10"/>
    </row>
    <row r="11" spans="1:1" x14ac:dyDescent="0.25">
      <c r="A11" s="10"/>
    </row>
    <row r="12" spans="1:1" x14ac:dyDescent="0.25">
      <c r="A12" s="4"/>
    </row>
  </sheetData>
  <sheetProtection algorithmName="SHA-512" hashValue="PPala54mw7rwBodCY6XVY5UuRYanSSBOMr5gMFVg6LnWsKC3XU9v8Rx8HYye19Ee37XMj8QCjs7ljlAKYLxMKg==" saltValue="K4kvinz5PZYbKfI0tq9ci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0477-8257-4C19-9096-B5F91B8D45BE}">
  <sheetPr>
    <tabColor theme="6" tint="0.39997558519241921"/>
  </sheetPr>
  <dimension ref="A1:F27"/>
  <sheetViews>
    <sheetView workbookViewId="0">
      <selection activeCell="D18" sqref="D18:E18"/>
    </sheetView>
  </sheetViews>
  <sheetFormatPr defaultColWidth="0" defaultRowHeight="15" zeroHeight="1" x14ac:dyDescent="0.25"/>
  <cols>
    <col min="1" max="1" width="35.7109375" customWidth="1"/>
    <col min="2" max="2" width="20" customWidth="1"/>
    <col min="3" max="3" width="6.5703125" customWidth="1"/>
    <col min="4" max="4" width="35.7109375" customWidth="1"/>
    <col min="5" max="5" width="20" customWidth="1"/>
    <col min="6" max="6" width="0" hidden="1" customWidth="1"/>
    <col min="7" max="16384" width="9.140625" hidden="1"/>
  </cols>
  <sheetData>
    <row r="1" spans="1:6" ht="39.75" customHeight="1" x14ac:dyDescent="0.25">
      <c r="A1" s="27" t="s">
        <v>35</v>
      </c>
      <c r="B1" s="27"/>
      <c r="C1" s="27"/>
      <c r="D1" s="27"/>
      <c r="E1" s="27"/>
      <c r="F1" s="1"/>
    </row>
    <row r="2" spans="1:6" ht="18.75" x14ac:dyDescent="0.3">
      <c r="A2" s="17"/>
      <c r="B2" s="17"/>
      <c r="C2" s="11"/>
      <c r="D2" s="17"/>
      <c r="E2" s="17"/>
    </row>
    <row r="3" spans="1:6" s="2" customFormat="1" ht="27" customHeight="1" x14ac:dyDescent="0.25">
      <c r="A3" s="18" t="s">
        <v>19</v>
      </c>
      <c r="B3" s="25">
        <v>0</v>
      </c>
      <c r="C3" s="19"/>
      <c r="D3" s="18" t="s">
        <v>15</v>
      </c>
      <c r="E3" s="26">
        <v>0</v>
      </c>
    </row>
    <row r="4" spans="1:6" ht="35.25" customHeight="1" x14ac:dyDescent="0.3">
      <c r="A4" s="28" t="s">
        <v>24</v>
      </c>
      <c r="B4" s="29"/>
      <c r="C4" s="20"/>
      <c r="D4" s="28" t="s">
        <v>13</v>
      </c>
      <c r="E4" s="29"/>
    </row>
    <row r="5" spans="1:6" ht="10.5" customHeight="1" x14ac:dyDescent="0.3">
      <c r="A5" s="21"/>
      <c r="B5" s="22"/>
      <c r="C5" s="11"/>
      <c r="D5" s="21"/>
      <c r="E5" s="22"/>
    </row>
    <row r="6" spans="1:6" s="2" customFormat="1" ht="27" customHeight="1" x14ac:dyDescent="0.25">
      <c r="A6" s="18" t="s">
        <v>3</v>
      </c>
      <c r="B6" s="25">
        <v>0</v>
      </c>
      <c r="C6" s="19"/>
      <c r="D6" s="18" t="s">
        <v>4</v>
      </c>
      <c r="E6" s="26">
        <v>0</v>
      </c>
    </row>
    <row r="7" spans="1:6" ht="35.25" customHeight="1" x14ac:dyDescent="0.3">
      <c r="A7" s="28" t="s">
        <v>2</v>
      </c>
      <c r="B7" s="29"/>
      <c r="C7" s="20"/>
      <c r="D7" s="31" t="s">
        <v>1</v>
      </c>
      <c r="E7" s="32"/>
    </row>
    <row r="8" spans="1:6" ht="10.5" customHeight="1" x14ac:dyDescent="0.3">
      <c r="A8" s="21"/>
      <c r="B8" s="22"/>
      <c r="C8" s="11"/>
      <c r="D8" s="21"/>
      <c r="E8" s="22"/>
    </row>
    <row r="9" spans="1:6" s="2" customFormat="1" ht="27" customHeight="1" x14ac:dyDescent="0.25">
      <c r="A9" s="18" t="s">
        <v>5</v>
      </c>
      <c r="B9" s="25">
        <v>0</v>
      </c>
      <c r="C9" s="19"/>
      <c r="D9" s="18" t="s">
        <v>16</v>
      </c>
      <c r="E9" s="25">
        <v>0</v>
      </c>
    </row>
    <row r="10" spans="1:6" ht="35.25" customHeight="1" x14ac:dyDescent="0.3">
      <c r="A10" s="28" t="s">
        <v>13</v>
      </c>
      <c r="B10" s="29"/>
      <c r="C10" s="20"/>
      <c r="D10" s="28" t="s">
        <v>14</v>
      </c>
      <c r="E10" s="29"/>
    </row>
    <row r="11" spans="1:6" ht="9.75" customHeight="1" x14ac:dyDescent="0.3">
      <c r="A11" s="21"/>
      <c r="B11" s="22"/>
      <c r="C11" s="11"/>
      <c r="D11" s="21"/>
      <c r="E11" s="22"/>
    </row>
    <row r="12" spans="1:6" s="2" customFormat="1" ht="27" customHeight="1" x14ac:dyDescent="0.25">
      <c r="A12" s="18" t="s">
        <v>20</v>
      </c>
      <c r="B12" s="25">
        <v>0</v>
      </c>
      <c r="C12" s="19"/>
      <c r="D12" s="18" t="s">
        <v>17</v>
      </c>
      <c r="E12" s="25">
        <v>0</v>
      </c>
    </row>
    <row r="13" spans="1:6" ht="35.25" customHeight="1" x14ac:dyDescent="0.3">
      <c r="A13" s="28" t="s">
        <v>26</v>
      </c>
      <c r="B13" s="29"/>
      <c r="C13" s="20"/>
      <c r="D13" s="28" t="s">
        <v>23</v>
      </c>
      <c r="E13" s="29"/>
    </row>
    <row r="14" spans="1:6" ht="9.75" customHeight="1" x14ac:dyDescent="0.3">
      <c r="A14" s="21"/>
      <c r="B14" s="22"/>
      <c r="C14" s="11"/>
      <c r="D14" s="21"/>
      <c r="E14" s="22"/>
    </row>
    <row r="15" spans="1:6" s="2" customFormat="1" ht="27" customHeight="1" x14ac:dyDescent="0.25">
      <c r="A15" s="18" t="s">
        <v>21</v>
      </c>
      <c r="B15" s="25">
        <v>0</v>
      </c>
      <c r="C15" s="19"/>
      <c r="D15" s="18" t="s">
        <v>18</v>
      </c>
      <c r="E15" s="25">
        <v>0</v>
      </c>
    </row>
    <row r="16" spans="1:6" ht="35.25" customHeight="1" x14ac:dyDescent="0.3">
      <c r="A16" s="35" t="s">
        <v>25</v>
      </c>
      <c r="B16" s="36"/>
      <c r="C16" s="20"/>
      <c r="D16" s="28" t="s">
        <v>44</v>
      </c>
      <c r="E16" s="29"/>
    </row>
    <row r="17" spans="1:5" ht="9.75" customHeight="1" x14ac:dyDescent="0.3">
      <c r="A17" s="21"/>
      <c r="B17" s="22"/>
      <c r="C17" s="11"/>
      <c r="D17" s="23"/>
      <c r="E17" s="23"/>
    </row>
    <row r="18" spans="1:5" s="2" customFormat="1" ht="27" customHeight="1" x14ac:dyDescent="0.25">
      <c r="A18" s="18" t="s">
        <v>22</v>
      </c>
      <c r="B18" s="26">
        <v>0</v>
      </c>
      <c r="C18" s="15"/>
      <c r="D18" s="37" t="s">
        <v>10</v>
      </c>
      <c r="E18" s="37"/>
    </row>
    <row r="19" spans="1:5" ht="33.75" customHeight="1" x14ac:dyDescent="0.25">
      <c r="A19" s="28" t="s">
        <v>6</v>
      </c>
      <c r="B19" s="29"/>
      <c r="C19" s="24"/>
      <c r="D19" s="34" t="str">
        <f>IF(E15&gt;0,"* Select the type of Other Borrowing Above.","This cell remains blank if you have no Other Borrowing")</f>
        <v>This cell remains blank if you have no Other Borrowing</v>
      </c>
      <c r="E19" s="34"/>
    </row>
    <row r="20" spans="1:5" x14ac:dyDescent="0.25">
      <c r="A20" s="23"/>
      <c r="B20" s="23"/>
      <c r="C20" s="5"/>
      <c r="D20" s="5"/>
      <c r="E20" s="5"/>
    </row>
    <row r="21" spans="1:5" ht="36.75" customHeight="1" x14ac:dyDescent="0.25">
      <c r="A21" s="12" t="s">
        <v>7</v>
      </c>
      <c r="B21" s="13">
        <f>B3+B6+B9+B12+B15</f>
        <v>0</v>
      </c>
      <c r="C21" s="5"/>
      <c r="D21" s="12" t="s">
        <v>8</v>
      </c>
      <c r="E21" s="13">
        <f>E15+E12+E9+E6+E3</f>
        <v>0</v>
      </c>
    </row>
    <row r="22" spans="1:5" ht="18" customHeight="1" x14ac:dyDescent="0.25">
      <c r="A22" s="30" t="str">
        <f>IF(B18&gt;0,"Plus Working Capital of "&amp; TEXT(B18,"$0,000"),"Do you need to reserve some Working Capital?")</f>
        <v>Do you need to reserve some Working Capital?</v>
      </c>
      <c r="B22" s="30"/>
      <c r="C22" s="5"/>
      <c r="D22" s="30"/>
      <c r="E22" s="30"/>
    </row>
    <row r="23" spans="1:5" x14ac:dyDescent="0.25">
      <c r="A23" s="5"/>
      <c r="B23" s="5"/>
      <c r="C23" s="5"/>
      <c r="D23" s="5"/>
      <c r="E23" s="5"/>
    </row>
    <row r="24" spans="1:5" x14ac:dyDescent="0.25">
      <c r="A24" s="33" t="str">
        <f>IF(ABS((B18+B21)-E21)&lt;0.01,"Your Scenario is Break Even - Costs plus Working Capital is equal to Funding available.",IF((B21+B18)&gt;E21,"SCENARIO - You have a Shortfall of "&amp;TEXT((B21+B18)-E21,"$#,##0")&amp;" (including your Working Capital Reserve of "&amp;TEXT(B18,"$#,##0")&amp;").","You have a Surplus of "&amp;TEXT(E21-(B18+B21),"$#,##0") &amp;" (with "&amp;TEXT(B18,"$#,##0")&amp;" reserved for Working Capital)."))</f>
        <v>Your Scenario is Break Even - Costs plus Working Capital is equal to Funding available.</v>
      </c>
      <c r="B24" s="33"/>
      <c r="C24" s="33"/>
      <c r="D24" s="33"/>
      <c r="E24" s="33"/>
    </row>
    <row r="25" spans="1:5" x14ac:dyDescent="0.25">
      <c r="A25" s="33"/>
      <c r="B25" s="33"/>
      <c r="C25" s="33"/>
      <c r="D25" s="33"/>
      <c r="E25" s="33"/>
    </row>
    <row r="26" spans="1:5" x14ac:dyDescent="0.25">
      <c r="A26" s="33"/>
      <c r="B26" s="33"/>
      <c r="C26" s="33"/>
      <c r="D26" s="33"/>
      <c r="E26" s="33"/>
    </row>
    <row r="27" spans="1:5" x14ac:dyDescent="0.25">
      <c r="A27" s="33"/>
      <c r="B27" s="33"/>
      <c r="C27" s="33"/>
      <c r="D27" s="33"/>
      <c r="E27" s="33"/>
    </row>
  </sheetData>
  <sheetProtection algorithmName="SHA-512" hashValue="Nutpu7EFUgnQpxFqHreTufPkOSa8pUWws+eDay7Es1UUrALR5Mxqoq3oShfLoNddmsVk6fWA17C0KlkPKDQ75g==" saltValue="O3uDR5BybiHjeuCaBTRzrw==" spinCount="100000" sheet="1" objects="1" scenarios="1"/>
  <mergeCells count="17">
    <mergeCell ref="A24:E27"/>
    <mergeCell ref="D18:E18"/>
    <mergeCell ref="D19:E19"/>
    <mergeCell ref="A13:B13"/>
    <mergeCell ref="A16:B16"/>
    <mergeCell ref="A1:E1"/>
    <mergeCell ref="A19:B19"/>
    <mergeCell ref="A22:B22"/>
    <mergeCell ref="D4:E4"/>
    <mergeCell ref="D7:E7"/>
    <mergeCell ref="D10:E10"/>
    <mergeCell ref="D13:E13"/>
    <mergeCell ref="D16:E16"/>
    <mergeCell ref="A4:B4"/>
    <mergeCell ref="A7:B7"/>
    <mergeCell ref="A10:B10"/>
    <mergeCell ref="D22:E22"/>
  </mergeCells>
  <conditionalFormatting sqref="D18:E18">
    <cfRule type="expression" dxfId="3" priority="2">
      <formula>$E$15&gt;0</formula>
    </cfRule>
  </conditionalFormatting>
  <conditionalFormatting sqref="D19:E19">
    <cfRule type="expression" dxfId="2" priority="1">
      <formula>$E$15&gt;0</formula>
    </cfRule>
  </conditionalFormatting>
  <dataValidations count="3">
    <dataValidation type="list" allowBlank="1" showInputMessage="1" showErrorMessage="1" sqref="D18:E18" xr:uid="{A361D384-15D0-4AAA-8D9E-200FC834B9FC}">
      <formula1>borrowingOptions</formula1>
    </dataValidation>
    <dataValidation type="whole" allowBlank="1" showInputMessage="1" showErrorMessage="1" sqref="B6" xr:uid="{73360C6D-2CBC-4DA0-9D78-CE6145D46394}">
      <formula1>0</formula1>
      <formula2>10000000</formula2>
    </dataValidation>
    <dataValidation type="whole" allowBlank="1" showInputMessage="1" showErrorMessage="1" prompt="Please enter a valid dollar amount" sqref="E6 E9 E12 E15 B15 B12 B9 B18 B3 E3" xr:uid="{67F78D55-0CEB-46CD-AAF1-6BC6F1AC2D46}">
      <formula1>0</formula1>
      <formula2>10000000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CABF-4454-43C4-9E7A-F9358AF6FCA0}">
  <sheetPr>
    <tabColor theme="4" tint="0.39997558519241921"/>
  </sheetPr>
  <dimension ref="A1:F27"/>
  <sheetViews>
    <sheetView workbookViewId="0">
      <selection activeCell="D15" sqref="D15:E15"/>
    </sheetView>
  </sheetViews>
  <sheetFormatPr defaultColWidth="0" defaultRowHeight="15" zeroHeight="1" x14ac:dyDescent="0.25"/>
  <cols>
    <col min="1" max="1" width="35.7109375" customWidth="1"/>
    <col min="2" max="2" width="20" customWidth="1"/>
    <col min="3" max="3" width="6.5703125" customWidth="1"/>
    <col min="4" max="4" width="35.7109375" customWidth="1"/>
    <col min="5" max="5" width="20" customWidth="1"/>
    <col min="6" max="6" width="0" hidden="1" customWidth="1"/>
    <col min="7" max="16384" width="9.140625" hidden="1"/>
  </cols>
  <sheetData>
    <row r="1" spans="1:6" ht="39.75" customHeight="1" x14ac:dyDescent="0.25">
      <c r="A1" s="27" t="s">
        <v>27</v>
      </c>
      <c r="B1" s="27"/>
      <c r="C1" s="27"/>
      <c r="D1" s="27"/>
      <c r="E1" s="27"/>
      <c r="F1" s="1"/>
    </row>
    <row r="2" spans="1:6" ht="18.75" x14ac:dyDescent="0.3">
      <c r="A2" s="17"/>
      <c r="B2" s="17"/>
      <c r="C2" s="11"/>
      <c r="D2" s="17"/>
      <c r="E2" s="17"/>
    </row>
    <row r="3" spans="1:6" s="2" customFormat="1" ht="27" customHeight="1" x14ac:dyDescent="0.25">
      <c r="A3" s="18" t="s">
        <v>28</v>
      </c>
      <c r="B3" s="25">
        <v>0</v>
      </c>
      <c r="C3" s="19"/>
      <c r="D3" s="18" t="s">
        <v>15</v>
      </c>
      <c r="E3" s="26">
        <v>0</v>
      </c>
    </row>
    <row r="4" spans="1:6" ht="35.25" customHeight="1" x14ac:dyDescent="0.3">
      <c r="A4" s="28" t="s">
        <v>29</v>
      </c>
      <c r="B4" s="29"/>
      <c r="C4" s="20"/>
      <c r="D4" s="28" t="s">
        <v>13</v>
      </c>
      <c r="E4" s="29"/>
    </row>
    <row r="5" spans="1:6" ht="10.5" customHeight="1" x14ac:dyDescent="0.3">
      <c r="A5" s="21"/>
      <c r="B5" s="22"/>
      <c r="C5" s="11"/>
      <c r="D5" s="21"/>
      <c r="E5" s="22"/>
    </row>
    <row r="6" spans="1:6" s="2" customFormat="1" ht="27" customHeight="1" x14ac:dyDescent="0.25">
      <c r="A6" s="18" t="s">
        <v>30</v>
      </c>
      <c r="B6" s="25">
        <v>0</v>
      </c>
      <c r="C6" s="19"/>
      <c r="D6" s="18" t="s">
        <v>4</v>
      </c>
      <c r="E6" s="26">
        <v>0</v>
      </c>
    </row>
    <row r="7" spans="1:6" ht="35.25" customHeight="1" x14ac:dyDescent="0.3">
      <c r="A7" s="28" t="s">
        <v>31</v>
      </c>
      <c r="B7" s="29"/>
      <c r="C7" s="20"/>
      <c r="D7" s="31" t="s">
        <v>1</v>
      </c>
      <c r="E7" s="32"/>
    </row>
    <row r="8" spans="1:6" ht="10.5" customHeight="1" x14ac:dyDescent="0.3">
      <c r="A8" s="21"/>
      <c r="B8" s="22"/>
      <c r="C8" s="11"/>
      <c r="D8" s="21"/>
      <c r="E8" s="22"/>
    </row>
    <row r="9" spans="1:6" s="2" customFormat="1" ht="27" customHeight="1" x14ac:dyDescent="0.25">
      <c r="A9" s="18" t="s">
        <v>0</v>
      </c>
      <c r="B9" s="25">
        <v>0</v>
      </c>
      <c r="C9" s="19"/>
      <c r="D9" s="18" t="s">
        <v>33</v>
      </c>
      <c r="E9" s="25">
        <v>0</v>
      </c>
    </row>
    <row r="10" spans="1:6" ht="35.25" customHeight="1" x14ac:dyDescent="0.3">
      <c r="A10" s="28" t="s">
        <v>13</v>
      </c>
      <c r="B10" s="29"/>
      <c r="C10" s="20"/>
      <c r="D10" s="28" t="s">
        <v>34</v>
      </c>
      <c r="E10" s="29"/>
    </row>
    <row r="11" spans="1:6" ht="9.75" customHeight="1" x14ac:dyDescent="0.3">
      <c r="A11" s="21"/>
      <c r="B11" s="22"/>
      <c r="C11" s="11"/>
      <c r="D11" s="21"/>
      <c r="E11" s="22"/>
    </row>
    <row r="12" spans="1:6" s="2" customFormat="1" ht="27" customHeight="1" x14ac:dyDescent="0.25">
      <c r="A12" s="18" t="s">
        <v>20</v>
      </c>
      <c r="B12" s="25">
        <v>0</v>
      </c>
      <c r="C12" s="19"/>
      <c r="D12" s="18" t="s">
        <v>18</v>
      </c>
      <c r="E12" s="25">
        <v>0</v>
      </c>
    </row>
    <row r="13" spans="1:6" ht="35.25" customHeight="1" x14ac:dyDescent="0.3">
      <c r="A13" s="28" t="s">
        <v>32</v>
      </c>
      <c r="B13" s="29"/>
      <c r="C13" s="20"/>
      <c r="D13" s="28" t="s">
        <v>45</v>
      </c>
      <c r="E13" s="29"/>
    </row>
    <row r="14" spans="1:6" ht="9.75" customHeight="1" x14ac:dyDescent="0.3">
      <c r="A14" s="21"/>
      <c r="B14" s="22"/>
      <c r="C14" s="11"/>
      <c r="D14" s="23"/>
      <c r="E14" s="23"/>
    </row>
    <row r="15" spans="1:6" s="2" customFormat="1" ht="27" customHeight="1" x14ac:dyDescent="0.25">
      <c r="A15" s="18" t="s">
        <v>21</v>
      </c>
      <c r="B15" s="25">
        <v>0</v>
      </c>
      <c r="C15" s="15"/>
      <c r="D15" s="37" t="s">
        <v>46</v>
      </c>
      <c r="E15" s="37"/>
    </row>
    <row r="16" spans="1:6" ht="35.25" customHeight="1" x14ac:dyDescent="0.3">
      <c r="A16" s="35" t="s">
        <v>25</v>
      </c>
      <c r="B16" s="36"/>
      <c r="C16" s="16"/>
      <c r="D16" s="34" t="str">
        <f>IF(E12&gt;0,"* Select the type of Other Borrowing Above.","This cell remains blank if you have no Other Borrowing")</f>
        <v>This cell remains blank if you have no Other Borrowing</v>
      </c>
      <c r="E16" s="34"/>
    </row>
    <row r="17" spans="1:5" ht="9.75" customHeight="1" x14ac:dyDescent="0.3">
      <c r="A17" s="21"/>
      <c r="B17" s="22"/>
      <c r="C17" s="11"/>
      <c r="D17" s="5"/>
      <c r="E17" s="5"/>
    </row>
    <row r="18" spans="1:5" s="2" customFormat="1" ht="27" customHeight="1" x14ac:dyDescent="0.25">
      <c r="A18" s="18" t="s">
        <v>22</v>
      </c>
      <c r="B18" s="26">
        <v>0</v>
      </c>
      <c r="C18" s="15"/>
      <c r="D18" s="14"/>
      <c r="E18" s="14"/>
    </row>
    <row r="19" spans="1:5" ht="33.75" customHeight="1" x14ac:dyDescent="0.25">
      <c r="A19" s="28" t="s">
        <v>6</v>
      </c>
      <c r="B19" s="29"/>
      <c r="C19" s="24"/>
      <c r="D19" s="5"/>
      <c r="E19" s="5"/>
    </row>
    <row r="20" spans="1:5" x14ac:dyDescent="0.25">
      <c r="A20" s="23"/>
      <c r="B20" s="23"/>
      <c r="C20" s="5"/>
      <c r="D20" s="5"/>
      <c r="E20" s="5"/>
    </row>
    <row r="21" spans="1:5" ht="36.75" customHeight="1" x14ac:dyDescent="0.25">
      <c r="A21" s="12" t="s">
        <v>7</v>
      </c>
      <c r="B21" s="13">
        <f>B3+B6+B9+B12+B15</f>
        <v>0</v>
      </c>
      <c r="C21" s="5"/>
      <c r="D21" s="12" t="s">
        <v>8</v>
      </c>
      <c r="E21" s="13">
        <f>E12+E9+E6+E3</f>
        <v>0</v>
      </c>
    </row>
    <row r="22" spans="1:5" ht="18" customHeight="1" x14ac:dyDescent="0.25">
      <c r="A22" s="30" t="str">
        <f>IF(B18&gt;0,"Plus Working Capital of "&amp; TEXT(B18,"$0,000"),"Do you need to reserve some Working Capital?")</f>
        <v>Do you need to reserve some Working Capital?</v>
      </c>
      <c r="B22" s="30"/>
      <c r="C22" s="5"/>
      <c r="D22" s="30"/>
      <c r="E22" s="30"/>
    </row>
    <row r="23" spans="1:5" x14ac:dyDescent="0.25">
      <c r="A23" s="5"/>
      <c r="B23" s="5"/>
      <c r="C23" s="5"/>
      <c r="D23" s="5"/>
      <c r="E23" s="5"/>
    </row>
    <row r="24" spans="1:5" x14ac:dyDescent="0.25">
      <c r="A24" s="33" t="str">
        <f>IF(ABS((B18+B21)-E21)&lt;0.01,"Your Scenario is Break Even - Costs plus Working Capital is equal to Funding available.",IF((B21+B18)&gt;E21,"SCENARIO - You have a Shortfall of "&amp;TEXT((B21+B18)-E21,"$#,##0")&amp;" (including your Working Capital Reserve of "&amp;TEXT(B18,"$#,##0")&amp;").","You have a Surplus of "&amp;TEXT(E21-(B18+B21),"$#,##0") &amp;" (with "&amp;TEXT(B18,"$#,##0")&amp;" reserved for Working Capital)."))</f>
        <v>Your Scenario is Break Even - Costs plus Working Capital is equal to Funding available.</v>
      </c>
      <c r="B24" s="33"/>
      <c r="C24" s="33"/>
      <c r="D24" s="33"/>
      <c r="E24" s="33"/>
    </row>
    <row r="25" spans="1:5" x14ac:dyDescent="0.25">
      <c r="A25" s="33"/>
      <c r="B25" s="33"/>
      <c r="C25" s="33"/>
      <c r="D25" s="33"/>
      <c r="E25" s="33"/>
    </row>
    <row r="26" spans="1:5" x14ac:dyDescent="0.25">
      <c r="A26" s="33"/>
      <c r="B26" s="33"/>
      <c r="C26" s="33"/>
      <c r="D26" s="33"/>
      <c r="E26" s="33"/>
    </row>
    <row r="27" spans="1:5" x14ac:dyDescent="0.25">
      <c r="A27" s="33"/>
      <c r="B27" s="33"/>
      <c r="C27" s="33"/>
      <c r="D27" s="33"/>
      <c r="E27" s="33"/>
    </row>
  </sheetData>
  <sheetProtection algorithmName="SHA-512" hashValue="aBq3BO500cYJ2b3NA30eGcYa3Z9p/US7Op+HLYL4735vXUqP7SdRZbnfodNtT3FvAUCuEHAEbtqNnDN3HlMmkw==" saltValue="uHxtU10JWgoPjY4P/Y5j0A==" spinCount="100000" sheet="1" objects="1" scenarios="1"/>
  <mergeCells count="16">
    <mergeCell ref="A22:B22"/>
    <mergeCell ref="D22:E22"/>
    <mergeCell ref="A24:E27"/>
    <mergeCell ref="A13:B13"/>
    <mergeCell ref="D13:E13"/>
    <mergeCell ref="A16:B16"/>
    <mergeCell ref="D15:E15"/>
    <mergeCell ref="A19:B19"/>
    <mergeCell ref="D16:E16"/>
    <mergeCell ref="A10:B10"/>
    <mergeCell ref="D10:E10"/>
    <mergeCell ref="A1:E1"/>
    <mergeCell ref="A4:B4"/>
    <mergeCell ref="D4:E4"/>
    <mergeCell ref="A7:B7"/>
    <mergeCell ref="D7:E7"/>
  </mergeCells>
  <conditionalFormatting sqref="D15:E15">
    <cfRule type="expression" dxfId="1" priority="2">
      <formula>$E$12&gt;0</formula>
    </cfRule>
  </conditionalFormatting>
  <conditionalFormatting sqref="D16:E16">
    <cfRule type="expression" dxfId="0" priority="1">
      <formula>$E$12&gt;0</formula>
    </cfRule>
  </conditionalFormatting>
  <dataValidations count="3">
    <dataValidation type="whole" allowBlank="1" showInputMessage="1" showErrorMessage="1" prompt="Please enter a valid dollar amount" sqref="E3 E9 E12 B15 B12 B9 B6 B18 E6" xr:uid="{625F7476-AA1A-4309-A8DF-A197DAF62C31}">
      <formula1>0</formula1>
      <formula2>10000000</formula2>
    </dataValidation>
    <dataValidation type="whole" allowBlank="1" showInputMessage="1" showErrorMessage="1" sqref="B3" xr:uid="{A38908E2-0CC9-4D83-96F5-EDD3C6123DBA}">
      <formula1>0</formula1>
      <formula2>10000000</formula2>
    </dataValidation>
    <dataValidation type="list" allowBlank="1" showInputMessage="1" showErrorMessage="1" sqref="D15:E15" xr:uid="{9759A7B8-9992-4B33-8733-179BB091E117}">
      <formula1>borrowingOptions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7529-4F34-4480-84A2-F20BD0EB6E12}">
  <dimension ref="A1:A5"/>
  <sheetViews>
    <sheetView workbookViewId="0">
      <selection activeCell="A2" sqref="A2:A5"/>
    </sheetView>
  </sheetViews>
  <sheetFormatPr defaultRowHeight="15" x14ac:dyDescent="0.25"/>
  <cols>
    <col min="1" max="1" width="16.42578125" bestFit="1" customWidth="1"/>
  </cols>
  <sheetData>
    <row r="1" spans="1:1" x14ac:dyDescent="0.25">
      <c r="A1" t="s">
        <v>46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Starting a Business</vt:lpstr>
      <vt:lpstr>Buying a Business</vt:lpstr>
      <vt:lpstr>Controls</vt:lpstr>
      <vt:lpstr>borrowingOptions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Chaplin - CFI Finance</dc:creator>
  <cp:lastModifiedBy>Phil Chaplin - CFI Finance</cp:lastModifiedBy>
  <dcterms:created xsi:type="dcterms:W3CDTF">2026-02-22T21:25:24Z</dcterms:created>
  <dcterms:modified xsi:type="dcterms:W3CDTF">2026-02-23T03:51:03Z</dcterms:modified>
</cp:coreProperties>
</file>